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ost pools" sheetId="2" state="visible" r:id="rId2"/>
    <sheet xmlns:r="http://schemas.openxmlformats.org/officeDocument/2006/relationships" name="Drivers" sheetId="3" state="visible" r:id="rId3"/>
    <sheet xmlns:r="http://schemas.openxmlformats.org/officeDocument/2006/relationships" name="Allocation" sheetId="4" state="visible" r:id="rId4"/>
    <sheet xmlns:r="http://schemas.openxmlformats.org/officeDocument/2006/relationships" name="Internal rates" sheetId="5" state="visible" r:id="rId5"/>
    <sheet xmlns:r="http://schemas.openxmlformats.org/officeDocument/2006/relationships" name="Readines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8F0FE"/>
      </patternFill>
    </fill>
    <fill>
      <patternFill patternType="solid">
        <fgColor rgb="00EEF2F7"/>
      </patternFill>
    </fill>
    <fill>
      <patternFill patternType="solid">
        <fgColor rgb="00FFF8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3" borderId="0" applyAlignment="1" applyProtection="1" pivotButton="0" quotePrefix="0" xfId="0">
      <alignment vertical="top" wrapText="1"/>
      <protection locked="0" hidden="0"/>
    </xf>
    <xf numFmtId="3" fontId="0" fillId="3" borderId="0" applyAlignment="1" applyProtection="1" pivotButton="0" quotePrefix="0" xfId="0">
      <alignment vertical="top" wrapText="1"/>
      <protection locked="0" hidden="0"/>
    </xf>
    <xf numFmtId="0" fontId="0" fillId="4" borderId="0" applyAlignment="1" pivotButton="0" quotePrefix="0" xfId="0">
      <alignment vertical="top" wrapText="1"/>
    </xf>
    <xf numFmtId="3" fontId="0" fillId="4" borderId="0" applyAlignment="1" pivotButton="0" quotePrefix="0" xfId="0">
      <alignment vertical="top" wrapText="1"/>
    </xf>
    <xf numFmtId="0" fontId="3" fillId="0" borderId="0" pivotButton="0" quotePrefix="0" xfId="0"/>
    <xf numFmtId="164" fontId="0" fillId="3" borderId="0" applyAlignment="1" applyProtection="1" pivotButton="0" quotePrefix="0" xfId="0">
      <alignment vertical="top" wrapText="1"/>
      <protection locked="0" hidden="0"/>
    </xf>
    <xf numFmtId="164" fontId="0" fillId="4" borderId="0" applyAlignment="1" pivotButton="0" quotePrefix="0" xfId="0">
      <alignment vertical="top" wrapText="1"/>
    </xf>
    <xf numFmtId="4" fontId="0" fillId="5" borderId="0" applyAlignment="1" applyProtection="1" pivotButton="0" quotePrefix="0" xfId="0">
      <alignment vertical="top" wrapText="1"/>
      <protection locked="0" hidden="0"/>
    </xf>
    <xf numFmtId="0" fontId="0" fillId="5" borderId="0" applyAlignment="1" applyProtection="1" pivotButton="0" quotePrefix="0" xfId="0">
      <alignment vertical="top" wrapText="1"/>
      <protection locked="0" hidden="0"/>
    </xf>
    <xf numFmtId="0" fontId="3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AI Showback and Chargeback Model</t>
        </is>
      </c>
    </row>
    <row r="2">
      <c r="A2" s="2" t="inlineStr">
        <is>
          <t>A proposal from AI Economics Hub, version 0.1 (2026-10-27). Not a standard. Guide and preview: https://aieconomicshub.com/templates/ai-showback-chargeback-model</t>
        </is>
      </c>
    </row>
    <row r="3">
      <c r="A3" s="2" t="inlineStr">
        <is>
          <t>A workbook that builds monthly AI cost pools, splits each by a stated method and driver, keeps headroom and unallocated cost as their own lines, and tests whether you are ready to move from showback to chargeback.</t>
        </is>
      </c>
    </row>
    <row r="4">
      <c r="A4" s="2" t="inlineStr">
        <is>
          <t>Start with showback. Move a pool to chargeback only when the readiness test on the Readiness sheet passes for it.</t>
        </is>
      </c>
    </row>
    <row r="5">
      <c r="A5" s="2" t="inlineStr">
        <is>
          <t>Build each pool from its whole cost. A rate based on GPU or token cost alone undercharges, and the shortfall reappears as an unexplained central cost.</t>
        </is>
      </c>
    </row>
    <row r="6">
      <c r="A6" s="2" t="inlineStr">
        <is>
          <t>Keep headroom held for a service level and unallocated cost as separate lines. Do not spread them across teams.</t>
        </is>
      </c>
    </row>
    <row r="7">
      <c r="A7" s="2" t="inlineStr">
        <is>
          <t>Cream cells are inputs. Grey cells are formulas and are locked. Blue rows are ILLUSTRATIVE, with invented figures: overwrite or delete them.</t>
        </is>
      </c>
    </row>
    <row r="8">
      <c r="A8" s="2" t="inlineStr">
        <is>
          <t>Sheets are protected without a password so you can unprotect to extend them. Nothing leaves your machine.</t>
        </is>
      </c>
    </row>
    <row r="9">
      <c r="A9" s="2" t="inlineStr">
        <is>
          <t>Licensed under CC BY 4.0 (https://creativecommons.org/licenses/by/4.0/). Credit: AI Economics Hub.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50" customWidth="1" min="3" max="3"/>
    <col width="34" customWidth="1" min="4" max="4"/>
    <col width="14" customWidth="1" min="5" max="5"/>
  </cols>
  <sheetData>
    <row r="1" ht="40" customHeight="1">
      <c r="A1" s="3" t="inlineStr">
        <is>
          <t>Pool</t>
        </is>
      </c>
      <c r="B1" s="3" t="inlineStr">
        <is>
          <t>Spend type</t>
        </is>
      </c>
      <c r="C1" s="3" t="inlineStr">
        <is>
          <t>Includes</t>
        </is>
      </c>
      <c r="D1" s="3" t="inlineStr">
        <is>
          <t>Source record</t>
        </is>
      </c>
      <c r="E1" s="3" t="inlineStr">
        <is>
          <t>Monthly cost</t>
        </is>
      </c>
    </row>
    <row r="2">
      <c r="A2" s="4" t="inlineStr">
        <is>
          <t>Model APIs</t>
        </is>
      </c>
      <c r="B2" s="4" t="inlineStr">
        <is>
          <t>Direct consumption</t>
        </is>
      </c>
      <c r="C2" s="4" t="inlineStr">
        <is>
          <t>Token and request charges from model providers</t>
        </is>
      </c>
      <c r="D2" s="4" t="inlineStr">
        <is>
          <t>Provider invoices or billing export</t>
        </is>
      </c>
      <c r="E2" s="5" t="n">
        <v>18000</v>
      </c>
    </row>
    <row r="3">
      <c r="A3" s="4" t="inlineStr">
        <is>
          <t>Copilot and assistant seats</t>
        </is>
      </c>
      <c r="B3" s="4" t="inlineStr">
        <is>
          <t>Licensed seats</t>
        </is>
      </c>
      <c r="C3" s="4" t="inlineStr">
        <is>
          <t>Per-user AI licences</t>
        </is>
      </c>
      <c r="D3" s="4" t="inlineStr">
        <is>
          <t>Licence register</t>
        </is>
      </c>
      <c r="E3" s="5" t="n">
        <v>24000</v>
      </c>
    </row>
    <row r="4">
      <c r="A4" s="4" t="inlineStr">
        <is>
          <t>Embedded AI tiers</t>
        </is>
      </c>
      <c r="B4" s="4" t="inlineStr">
        <is>
          <t>Embedded tiers</t>
        </is>
      </c>
      <c r="C4" s="4" t="inlineStr">
        <is>
          <t>AI add-ons inside SaaS contracts</t>
        </is>
      </c>
      <c r="D4" s="4" t="inlineStr">
        <is>
          <t>Contract schedule</t>
        </is>
      </c>
      <c r="E4" s="5" t="n">
        <v>9000</v>
      </c>
    </row>
    <row r="5">
      <c r="A5" s="4" t="inlineStr">
        <is>
          <t>Shared AI platform</t>
        </is>
      </c>
      <c r="B5" s="4" t="inlineStr">
        <is>
          <t>Infrastructure</t>
        </is>
      </c>
      <c r="C5" s="4" t="inlineStr">
        <is>
          <t>Reserved GPUs or depreciation, serving stack, platform team, shared overheads</t>
        </is>
      </c>
      <c r="D5" s="4" t="inlineStr">
        <is>
          <t>Cloud bill, fixed asset register, team cost</t>
        </is>
      </c>
      <c r="E5" s="5" t="n">
        <v>120000</v>
      </c>
    </row>
    <row r="6">
      <c r="A6" s="6" t="inlineStr">
        <is>
          <t>Total</t>
        </is>
      </c>
      <c r="E6" s="7">
        <f>SUM(E2:E5)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34" customWidth="1" min="3" max="3"/>
    <col width="24" customWidth="1" min="4" max="4"/>
    <col width="14" customWidth="1" min="5" max="5"/>
  </cols>
  <sheetData>
    <row r="1" ht="40" customHeight="1">
      <c r="A1" s="3" t="inlineStr">
        <is>
          <t>Pool</t>
        </is>
      </c>
      <c r="B1" s="3" t="inlineStr">
        <is>
          <t>Method</t>
        </is>
      </c>
      <c r="C1" s="3" t="inlineStr">
        <is>
          <t>Driver unit</t>
        </is>
      </c>
      <c r="D1" s="3" t="inlineStr">
        <is>
          <t>Data source</t>
        </is>
      </c>
      <c r="E1" s="3" t="inlineStr">
        <is>
          <t>Driver measured reliably?</t>
        </is>
      </c>
    </row>
    <row r="2">
      <c r="A2" s="4" t="inlineStr">
        <is>
          <t>Model APIs</t>
        </is>
      </c>
      <c r="B2" s="4" t="inlineStr">
        <is>
          <t>Metered use</t>
        </is>
      </c>
      <c r="C2" s="4" t="inlineStr">
        <is>
          <t>Tokens by project key</t>
        </is>
      </c>
      <c r="D2" s="4" t="inlineStr">
        <is>
          <t>Gateway logs</t>
        </is>
      </c>
      <c r="E2" s="4" t="inlineStr">
        <is>
          <t>Yes</t>
        </is>
      </c>
    </row>
    <row r="3">
      <c r="A3" s="4" t="inlineStr">
        <is>
          <t>Copilot and assistant seats</t>
        </is>
      </c>
      <c r="B3" s="4" t="inlineStr">
        <is>
          <t>Metered use</t>
        </is>
      </c>
      <c r="C3" s="4" t="inlineStr">
        <is>
          <t>Assigned seats</t>
        </is>
      </c>
      <c r="D3" s="4" t="inlineStr">
        <is>
          <t>Licence register</t>
        </is>
      </c>
      <c r="E3" s="4" t="inlineStr">
        <is>
          <t>Yes</t>
        </is>
      </c>
    </row>
    <row r="4">
      <c r="A4" s="4" t="inlineStr">
        <is>
          <t>Embedded AI tiers</t>
        </is>
      </c>
      <c r="B4" s="4" t="inlineStr">
        <is>
          <t>Fixed share</t>
        </is>
      </c>
      <c r="C4" s="4" t="inlineStr">
        <is>
          <t>Agreed percentage</t>
        </is>
      </c>
      <c r="D4" s="4" t="inlineStr">
        <is>
          <t>Annual agreement</t>
        </is>
      </c>
      <c r="E4" s="4" t="inlineStr">
        <is>
          <t>No</t>
        </is>
      </c>
    </row>
    <row r="5">
      <c r="A5" s="4" t="inlineStr">
        <is>
          <t>Shared AI platform</t>
        </is>
      </c>
      <c r="B5" s="4" t="inlineStr">
        <is>
          <t>Hybrid</t>
        </is>
      </c>
      <c r="C5" s="4" t="inlineStr">
        <is>
          <t>Reserved GPUs plus metered GPU-hours</t>
        </is>
      </c>
      <c r="D5" s="4" t="inlineStr">
        <is>
          <t>Scheduler and labels</t>
        </is>
      </c>
      <c r="E5" s="4" t="inlineStr">
        <is>
          <t>Partly</t>
        </is>
      </c>
    </row>
    <row r="7">
      <c r="A7" s="2" t="inlineStr">
        <is>
          <t>Methods: by reservation, metered use, fixed share, or hybrid. See 'Who Pays for Idle GPUs?' on AI Economics Hub.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B2 B3 B4 B5" showDropDown="0" showInputMessage="0" showErrorMessage="0" allowBlank="1" type="list">
      <formula1>"By reservation,Metered use,Fixed share,Hybrid"</formula1>
    </dataValidation>
    <dataValidation sqref="E2 E3 E4 E5" showDropDown="0" showInputMessage="0" showErrorMessage="0" allowBlank="1" type="list">
      <formula1>"Yes,Partly,No"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40" customHeight="1">
      <c r="A1" s="3" t="inlineStr">
        <is>
          <t>Team or cost centre</t>
        </is>
      </c>
      <c r="B1" s="3" t="inlineStr">
        <is>
          <t>Model APIs share</t>
        </is>
      </c>
      <c r="C1" s="3" t="inlineStr">
        <is>
          <t>Seats share</t>
        </is>
      </c>
      <c r="D1" s="3" t="inlineStr">
        <is>
          <t>Embedded share</t>
        </is>
      </c>
      <c r="E1" s="3" t="inlineStr">
        <is>
          <t>Platform share</t>
        </is>
      </c>
      <c r="F1" s="3" t="inlineStr">
        <is>
          <t>Allocated cost</t>
        </is>
      </c>
    </row>
    <row r="2">
      <c r="A2" s="8" t="inlineStr">
        <is>
          <t>Pool cost this month (from Cost pools)</t>
        </is>
      </c>
      <c r="B2" s="7">
        <f>'Cost pools'!E2</f>
        <v/>
      </c>
      <c r="C2" s="7">
        <f>'Cost pools'!E3</f>
        <v/>
      </c>
      <c r="D2" s="7">
        <f>'Cost pools'!E4</f>
        <v/>
      </c>
      <c r="E2" s="7">
        <f>'Cost pools'!E5</f>
        <v/>
      </c>
    </row>
    <row r="3">
      <c r="A3" s="4" t="inlineStr">
        <is>
          <t>Customer operations</t>
        </is>
      </c>
      <c r="B3" s="9" t="n">
        <v>0.45</v>
      </c>
      <c r="C3" s="9" t="n">
        <v>0.3</v>
      </c>
      <c r="D3" s="9" t="n">
        <v>0.4</v>
      </c>
      <c r="E3" s="9" t="n">
        <v>0.35</v>
      </c>
      <c r="F3" s="7">
        <f>SUMPRODUCT(B3:E3,$B$2:$E$2)</f>
        <v/>
      </c>
    </row>
    <row r="4">
      <c r="A4" s="4" t="inlineStr">
        <is>
          <t>Engineering</t>
        </is>
      </c>
      <c r="B4" s="9" t="n">
        <v>0.35</v>
      </c>
      <c r="C4" s="9" t="n">
        <v>0.45</v>
      </c>
      <c r="D4" s="9" t="n">
        <v>0.2</v>
      </c>
      <c r="E4" s="9" t="n">
        <v>0.25</v>
      </c>
      <c r="F4" s="7">
        <f>SUMPRODUCT(B4:E4,$B$2:$E$2)</f>
        <v/>
      </c>
    </row>
    <row r="5">
      <c r="A5" s="4" t="inlineStr">
        <is>
          <t>Finance</t>
        </is>
      </c>
      <c r="B5" s="9" t="n">
        <v>0.2</v>
      </c>
      <c r="C5" s="9" t="n">
        <v>0.25</v>
      </c>
      <c r="D5" s="9" t="n">
        <v>0.4</v>
      </c>
      <c r="E5" s="9" t="n">
        <v>0.1</v>
      </c>
      <c r="F5" s="7">
        <f>SUMPRODUCT(B5:E5,$B$2:$E$2)</f>
        <v/>
      </c>
    </row>
    <row r="6">
      <c r="A6" s="4" t="inlineStr">
        <is>
          <t>Headroom held for a service level</t>
        </is>
      </c>
      <c r="B6" s="9" t="n"/>
      <c r="C6" s="9" t="n"/>
      <c r="D6" s="9" t="n"/>
      <c r="E6" s="9" t="n">
        <v>0.125</v>
      </c>
      <c r="F6" s="7">
        <f>SUMPRODUCT(B6:E6,$B$2:$E$2)</f>
        <v/>
      </c>
    </row>
    <row r="7">
      <c r="A7" s="6" t="inlineStr">
        <is>
          <t>Unallocated</t>
        </is>
      </c>
      <c r="B7" s="10">
        <f>1-SUM(B3:B6)</f>
        <v/>
      </c>
      <c r="C7" s="10">
        <f>1-SUM(C3:C6)</f>
        <v/>
      </c>
      <c r="D7" s="10">
        <f>1-SUM(D3:D6)</f>
        <v/>
      </c>
      <c r="E7" s="10">
        <f>1-SUM(E3:E6)</f>
        <v/>
      </c>
      <c r="F7" s="7">
        <f>SUMPRODUCT(B7:E7,$B$2:$E$2)</f>
        <v/>
      </c>
    </row>
    <row r="8">
      <c r="A8" s="6" t="inlineStr">
        <is>
          <t>Check: allocated plus unallocated equals the total pool</t>
        </is>
      </c>
      <c r="F8" s="6">
        <f>IF(ROUND(SUM(F3:F7)-'Cost pools'!E6,0)=0,"Balances","Does not balance")</f>
        <v/>
      </c>
    </row>
    <row r="10">
      <c r="A10" s="2" t="inlineStr">
        <is>
          <t>Shares are each team's measured driver as a share of the pool. Keep headroom and unallocated as their own lines; do not spread them.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0" customWidth="1" min="2" max="2"/>
    <col width="16" customWidth="1" min="3" max="3"/>
    <col width="18" customWidth="1" min="4" max="4"/>
    <col width="18" customWidth="1" min="5" max="5"/>
  </cols>
  <sheetData>
    <row r="1" ht="40" customHeight="1">
      <c r="A1" s="3" t="inlineStr">
        <is>
          <t>Tier</t>
        </is>
      </c>
      <c r="B1" s="3" t="inlineStr">
        <is>
          <t>What it buys</t>
        </is>
      </c>
      <c r="C1" s="3" t="inlineStr">
        <is>
          <t>Internal rate</t>
        </is>
      </c>
      <c r="D1" s="3" t="inlineStr">
        <is>
          <t>External equivalent</t>
        </is>
      </c>
      <c r="E1" s="3" t="inlineStr">
        <is>
          <t>Internal above external?</t>
        </is>
      </c>
    </row>
    <row r="2">
      <c r="A2" s="6" t="inlineStr">
        <is>
          <t>Reserved</t>
        </is>
      </c>
      <c r="B2" s="6" t="inlineStr">
        <is>
          <t>Guaranteed capacity, charged whether used or not</t>
        </is>
      </c>
      <c r="C2" s="11" t="n"/>
      <c r="D2" s="11" t="n"/>
      <c r="E2" s="6">
        <f>IF(OR(C2="",D2=""),"",IF(C2&gt;D2,"Yes: revisit sourcing","No"))</f>
        <v/>
      </c>
    </row>
    <row r="3">
      <c r="A3" s="6" t="inlineStr">
        <is>
          <t>Metered</t>
        </is>
      </c>
      <c r="B3" s="6" t="inlineStr">
        <is>
          <t>Shared capacity at the fully loaded rate, no guarantee at peak</t>
        </is>
      </c>
      <c r="C3" s="11" t="n"/>
      <c r="D3" s="11" t="n"/>
      <c r="E3" s="6">
        <f>IF(OR(C3="",D3=""),"",IF(C3&gt;D3,"Yes: revisit sourcing","No"))</f>
        <v/>
      </c>
    </row>
    <row r="4">
      <c r="A4" s="6" t="inlineStr">
        <is>
          <t>Batch</t>
        </is>
      </c>
      <c r="B4" s="6" t="inlineStr">
        <is>
          <t>Spare capacity at a discount, may be paused</t>
        </is>
      </c>
      <c r="C4" s="11" t="n"/>
      <c r="D4" s="11" t="n"/>
      <c r="E4" s="6">
        <f>IF(OR(C4="",D4=""),"",IF(C4&gt;D4,"Yes: revisit sourcing","No"))</f>
        <v/>
      </c>
    </row>
    <row r="6">
      <c r="A6" s="2" t="inlineStr">
        <is>
          <t>Enter rates in the same unit, such as a GPU-hour or a million tokens. The external price for equivalent quality is the ceiling.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40" customHeight="1">
      <c r="A1" s="3" t="inlineStr">
        <is>
          <t>Condition</t>
        </is>
      </c>
      <c r="B1" s="3" t="inlineStr">
        <is>
          <t>Model APIs</t>
        </is>
      </c>
      <c r="C1" s="3" t="inlineStr">
        <is>
          <t>Copilot and assistant seats</t>
        </is>
      </c>
      <c r="D1" s="3" t="inlineStr">
        <is>
          <t>Embedded AI tiers</t>
        </is>
      </c>
      <c r="E1" s="3" t="inlineStr">
        <is>
          <t>Shared AI platform</t>
        </is>
      </c>
    </row>
    <row r="2">
      <c r="A2" s="6" t="inlineStr">
        <is>
          <t>The driver is measured reliably, and teams can reconcile their share to their own usage data.</t>
        </is>
      </c>
      <c r="B2" s="12" t="n"/>
      <c r="C2" s="12" t="n"/>
      <c r="D2" s="12" t="n"/>
      <c r="E2" s="12" t="n"/>
    </row>
    <row r="3">
      <c r="A3" s="6" t="inlineStr">
        <is>
          <t>The pool reconciles to the source invoices or the fixed asset register every month.</t>
        </is>
      </c>
      <c r="B3" s="12" t="n"/>
      <c r="C3" s="12" t="n"/>
      <c r="D3" s="12" t="n"/>
      <c r="E3" s="12" t="n"/>
    </row>
    <row r="4">
      <c r="A4" s="6" t="inlineStr">
        <is>
          <t>Teams have the controls to change their use: reservation sizes, model choice, batch scheduling.</t>
        </is>
      </c>
      <c r="B4" s="12" t="n"/>
      <c r="C4" s="12" t="n"/>
      <c r="D4" s="12" t="n"/>
      <c r="E4" s="12" t="n"/>
    </row>
    <row r="5">
      <c r="A5" s="6" t="inlineStr">
        <is>
          <t>The internal rate has been compared with the external alternative, and the gap is understood.</t>
        </is>
      </c>
      <c r="B5" s="12" t="n"/>
      <c r="C5" s="12" t="n"/>
      <c r="D5" s="12" t="n"/>
      <c r="E5" s="12" t="n"/>
    </row>
    <row r="6">
      <c r="A6" s="13" t="inlineStr">
        <is>
          <t>Recommendation</t>
        </is>
      </c>
      <c r="B6" s="6">
        <f>IF(COUNTIF(B2:B5,"Yes")=4,"Ready for chargeback","Stay on showback")</f>
        <v/>
      </c>
      <c r="C6" s="6">
        <f>IF(COUNTIF(C2:C5,"Yes")=4,"Ready for chargeback","Stay on showback")</f>
        <v/>
      </c>
      <c r="D6" s="6">
        <f>IF(COUNTIF(D2:D5,"Yes")=4,"Ready for chargeback","Stay on showback")</f>
        <v/>
      </c>
      <c r="E6" s="6">
        <f>IF(COUNTIF(E2:E5,"Yes")=4,"Ready for chargeback","Stay on showback")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B2 B3 B4 B5 C2 C3 C4 C5 D2 D3 D4 D5 E2 E3 E4 E5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2026-10-27T23:28:39Z</dcterms:created>
  <dcterms:modified xmlns:dcterms="http://purl.org/dc/terms/" xmlns:xsi="http://www.w3.org/2001/XMLSchema-instance" xsi:type="dcterms:W3CDTF">2026-10-27T23:28:39Z</dcterms:modified>
</cp:coreProperties>
</file>